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<sst xmlns="http://schemas.openxmlformats.org/spreadsheetml/2006/main" count="405" uniqueCount="188">
  <si>
    <t>Sở Tài chính</t>
  </si>
  <si>
    <t>Tỉnh Phú Yên</t>
  </si>
  <si>
    <t>(Ban hành kèm theo thông tư 55/2011/TT-BTC ngày 29/4/2011 của Bộ Tài chính hướng dẫn chế độ báo cáo giá cả thị trường dùng cho báo cáo giá thị trường tuần, tháng, quý, năm)</t>
  </si>
  <si>
    <t>TT</t>
  </si>
  <si>
    <t>Mặt hàng</t>
  </si>
  <si>
    <t>Đơn vị tính</t>
  </si>
  <si>
    <t>Giá kỳ này</t>
  </si>
  <si>
    <t>Tăng/giảm</t>
  </si>
  <si>
    <t>Ghi chú</t>
  </si>
  <si>
    <t>1.001</t>
  </si>
  <si>
    <t>Thóc tẻ thường</t>
  </si>
  <si>
    <t>đ/kg</t>
  </si>
  <si>
    <t/>
  </si>
  <si>
    <t>1.002</t>
  </si>
  <si>
    <t>Gạo tẻ thường</t>
  </si>
  <si>
    <t>1.003</t>
  </si>
  <si>
    <t>Gạo tám thơm, nàng hương</t>
  </si>
  <si>
    <t>1.004</t>
  </si>
  <si>
    <t>Thịt lợn thăn</t>
  </si>
  <si>
    <t>1.005</t>
  </si>
  <si>
    <t>Thịt lợn mông sấn</t>
  </si>
  <si>
    <t>1.006</t>
  </si>
  <si>
    <t>Thịt bò thăn loại I</t>
  </si>
  <si>
    <t>1.007</t>
  </si>
  <si>
    <t>Gà công nghiệp làm sẵn</t>
  </si>
  <si>
    <t>1.008</t>
  </si>
  <si>
    <t>Gà ta còn sống</t>
  </si>
  <si>
    <t>1.009</t>
  </si>
  <si>
    <t>Cá quả/lóc</t>
  </si>
  <si>
    <t>1.010</t>
  </si>
  <si>
    <t>Cá chép/trắm</t>
  </si>
  <si>
    <t>1.011</t>
  </si>
  <si>
    <t>Cá biển loại 4</t>
  </si>
  <si>
    <t>1.012</t>
  </si>
  <si>
    <t>Cá thu</t>
  </si>
  <si>
    <t>1.013</t>
  </si>
  <si>
    <t>Giò lụa</t>
  </si>
  <si>
    <t>1.014</t>
  </si>
  <si>
    <t>Rau bắp cải/cải xanh</t>
  </si>
  <si>
    <t>1.015</t>
  </si>
  <si>
    <t>Su hào/bí xanh</t>
  </si>
  <si>
    <t>1.016</t>
  </si>
  <si>
    <t>Cà chua</t>
  </si>
  <si>
    <t>1.017</t>
  </si>
  <si>
    <t>Dầu ăn thực vật</t>
  </si>
  <si>
    <t>đ/lít</t>
  </si>
  <si>
    <t>1.018</t>
  </si>
  <si>
    <t>Muối hạt</t>
  </si>
  <si>
    <t>1.019</t>
  </si>
  <si>
    <t xml:space="preserve">Đường RE </t>
  </si>
  <si>
    <t>1.020</t>
  </si>
  <si>
    <t>Sữa(*)</t>
  </si>
  <si>
    <t>1.021</t>
  </si>
  <si>
    <t>Bia chai HN/SG</t>
  </si>
  <si>
    <t>đ/két(24 chai)</t>
  </si>
  <si>
    <t>1.022</t>
  </si>
  <si>
    <t>Bia hộp HN/SG</t>
  </si>
  <si>
    <t>đ/thùng(24 lon)</t>
  </si>
  <si>
    <t>1.023</t>
  </si>
  <si>
    <t>Cocacola chai</t>
  </si>
  <si>
    <t>1.024</t>
  </si>
  <si>
    <t>7 Up lon</t>
  </si>
  <si>
    <t>1.025</t>
  </si>
  <si>
    <t>Rượu vang nội đóng chai</t>
  </si>
  <si>
    <t>đ/chai 750ml</t>
  </si>
  <si>
    <t>1.026</t>
  </si>
  <si>
    <t>Thuốc cảm thông thường</t>
  </si>
  <si>
    <t>đ/lọ/liều</t>
  </si>
  <si>
    <t>1.027</t>
  </si>
  <si>
    <t>Thuốc Ampi nội 250mg</t>
  </si>
  <si>
    <t>1.028</t>
  </si>
  <si>
    <t>Thuốc thú y</t>
  </si>
  <si>
    <t>1.029</t>
  </si>
  <si>
    <t>Thuốc bảo vệ thực vật (*)</t>
  </si>
  <si>
    <t>1.030</t>
  </si>
  <si>
    <t>Thức ăn chăn nuôi sản xuất CN (*)</t>
  </si>
  <si>
    <t>1.031</t>
  </si>
  <si>
    <t>Lốp xe máy nội Loại 1</t>
  </si>
  <si>
    <t>đ/chiếc</t>
  </si>
  <si>
    <t>1.032</t>
  </si>
  <si>
    <t>Tivi 21'LG</t>
  </si>
  <si>
    <t>1.033</t>
  </si>
  <si>
    <t>Tủ lạnh 150l 2 cửa</t>
  </si>
  <si>
    <t>1.034</t>
  </si>
  <si>
    <t>Phao tròn</t>
  </si>
  <si>
    <t>1.035</t>
  </si>
  <si>
    <t>Phân U rê</t>
  </si>
  <si>
    <t>đ/bao</t>
  </si>
  <si>
    <t>1.036</t>
  </si>
  <si>
    <t>Phân Dap</t>
  </si>
  <si>
    <t>1.037</t>
  </si>
  <si>
    <t>Xi măng PCB30</t>
  </si>
  <si>
    <t>1.038</t>
  </si>
  <si>
    <t>Thép XD phi 6-8</t>
  </si>
  <si>
    <t>1.039</t>
  </si>
  <si>
    <t>Ống nhựa phi 90</t>
  </si>
  <si>
    <t>đ/mét</t>
  </si>
  <si>
    <t>1.040</t>
  </si>
  <si>
    <t>Ống nhựa phi 20</t>
  </si>
  <si>
    <t>1.041</t>
  </si>
  <si>
    <t>Xăng 92</t>
  </si>
  <si>
    <t>1.042</t>
  </si>
  <si>
    <t>Dầu hỏa</t>
  </si>
  <si>
    <t>1.043</t>
  </si>
  <si>
    <t>Điêden</t>
  </si>
  <si>
    <t>1.044</t>
  </si>
  <si>
    <t>Gas Petronas</t>
  </si>
  <si>
    <t>đ/Bình/13Kg</t>
  </si>
  <si>
    <t>1.045</t>
  </si>
  <si>
    <t>Cước ô tô liên tỉnh</t>
  </si>
  <si>
    <t>đ/vé</t>
  </si>
  <si>
    <t>1.046</t>
  </si>
  <si>
    <t>Cước taxi</t>
  </si>
  <si>
    <t>đ/km</t>
  </si>
  <si>
    <t>1.047</t>
  </si>
  <si>
    <t>Cước xe buýt trong đô thị</t>
  </si>
  <si>
    <t>1.048</t>
  </si>
  <si>
    <t>Công may quần âu nam/ nữ</t>
  </si>
  <si>
    <t>1.049</t>
  </si>
  <si>
    <t>Trông giữ xe máy</t>
  </si>
  <si>
    <t>đ/lần/chiếc</t>
  </si>
  <si>
    <t>1.050</t>
  </si>
  <si>
    <t>Vàng 99,9%(vàng trang sức)</t>
  </si>
  <si>
    <t>đ/chỉ</t>
  </si>
  <si>
    <t>1.053</t>
  </si>
  <si>
    <t>Đôla Mỹ (NHTM)</t>
  </si>
  <si>
    <t>đ/USD</t>
  </si>
  <si>
    <t>1.056</t>
  </si>
  <si>
    <t>Euro (NHTM)</t>
  </si>
  <si>
    <t>đ/Euro</t>
  </si>
  <si>
    <t>1.057</t>
  </si>
  <si>
    <t>Nhân dân tệ (NHTM)</t>
  </si>
  <si>
    <t>đ/NDT</t>
  </si>
  <si>
    <t>2</t>
  </si>
  <si>
    <t>Giá thu mua nông sản</t>
  </si>
  <si>
    <t>2.001</t>
  </si>
  <si>
    <t>2.002</t>
  </si>
  <si>
    <t>Gạo NL loại 1</t>
  </si>
  <si>
    <t>2.003</t>
  </si>
  <si>
    <t>Gạo NL loại 2</t>
  </si>
  <si>
    <t>2.004</t>
  </si>
  <si>
    <t>Gạo TP XK 5% tấm</t>
  </si>
  <si>
    <t>2.005</t>
  </si>
  <si>
    <t>Gạo TP XK 25% tấm</t>
  </si>
  <si>
    <t>2.006</t>
  </si>
  <si>
    <t>Lợn hơi</t>
  </si>
  <si>
    <t>2.007</t>
  </si>
  <si>
    <t>Cá Basa</t>
  </si>
  <si>
    <t>2.008</t>
  </si>
  <si>
    <t>Tôm</t>
  </si>
  <si>
    <t>2.009</t>
  </si>
  <si>
    <t>Đường RE</t>
  </si>
  <si>
    <t>2.010</t>
  </si>
  <si>
    <t>Đường RS</t>
  </si>
  <si>
    <t>2.011</t>
  </si>
  <si>
    <t>Xoài</t>
  </si>
  <si>
    <t>2.012</t>
  </si>
  <si>
    <t>Thanh long</t>
  </si>
  <si>
    <t>2.013</t>
  </si>
  <si>
    <t>Cà phê</t>
  </si>
  <si>
    <t>2.014</t>
  </si>
  <si>
    <t>Hạt tiêu đen ( * )</t>
  </si>
  <si>
    <t>2.015</t>
  </si>
  <si>
    <t>Hạt điều ( * )</t>
  </si>
  <si>
    <t>2.016</t>
  </si>
  <si>
    <t>Ớt tươi xuất khẩu</t>
  </si>
  <si>
    <t>2.017</t>
  </si>
  <si>
    <t xml:space="preserve">Đậu tương (nành) ( * ) </t>
  </si>
  <si>
    <t>2.018</t>
  </si>
  <si>
    <t>Lạc nhân loại I</t>
  </si>
  <si>
    <t>2.019</t>
  </si>
  <si>
    <t>Mía cây ( * )</t>
  </si>
  <si>
    <t>2.020</t>
  </si>
  <si>
    <t>Bông hạt</t>
  </si>
  <si>
    <t>2.021</t>
  </si>
  <si>
    <t>Bông xơ</t>
  </si>
  <si>
    <t>2.022</t>
  </si>
  <si>
    <t>Sợi</t>
  </si>
  <si>
    <t>2.023</t>
  </si>
  <si>
    <t>Cao su ( * )</t>
  </si>
  <si>
    <t>2.024</t>
  </si>
  <si>
    <t>Ngô hạt</t>
  </si>
  <si>
    <t>2.025</t>
  </si>
  <si>
    <t>Khoai mì</t>
  </si>
  <si>
    <t>2.026</t>
  </si>
  <si>
    <t>Muối ( * )</t>
  </si>
  <si>
    <t>Giá kỳ trước</t>
  </si>
  <si>
    <t>BẢNG GIÁ HÀNG HOÁ TUẦN TỪ 17/12/2017 ĐẾN 23/12/2017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</si>
</sst>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₫_-;\-* #,##0.0\ _₫_-;_-* &quot;-&quot;??\ _₫_-;_-@_-"/>
    <numFmt numFmtId="177" formatCode="_-* #,##0\ _₫_-;\-* #,##0\ _₫_-;_-* &quot;-&quot;??\ _₫_-;_-@_-"/>
    <numFmt numFmtId="178" formatCode="0.0%"/>
  </numFmts>
  <fonts count="18"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24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177" fontId="0" fillId="0" borderId="0" xfId="41" applyNumberFormat="1" applyFont="1" applyAlignment="1">
      <alignment horizontal="right"/>
    </xf>
    <xf numFmtId="177" fontId="0" fillId="24" borderId="10" xfId="41" applyNumberFormat="1" applyFont="1" applyFill="1" applyBorder="1" applyAlignment="1">
      <alignment horizontal="center" vertical="center" wrapText="1"/>
    </xf>
    <xf numFmtId="177" fontId="0" fillId="0" borderId="11" xfId="41" applyNumberFormat="1" applyFont="1" applyBorder="1" applyAlignment="1">
      <alignment horizontal="center"/>
    </xf>
    <xf numFmtId="177" fontId="0" fillId="0" borderId="11" xfId="0" applyNumberFormat="1" applyBorder="1" applyAlignment="1">
      <alignment horizontal="center" vertical="center"/>
    </xf>
    <xf numFmtId="10" fontId="0" fillId="0" borderId="11" xfId="57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24" borderId="10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46">
      <selection activeCell="E52" sqref="E52"/>
    </sheetView>
  </sheetViews>
  <sheetFormatPr defaultColWidth="15.625" defaultRowHeight="14.25"/>
  <cols>
    <col min="1" max="1" width="8.50390625" style="1" customWidth="1"/>
    <col min="2" max="2" width="33.00390625" style="1" customWidth="1"/>
    <col min="3" max="3" width="15.625" style="0" customWidth="1"/>
    <col min="4" max="5" width="15.625" style="7" customWidth="1"/>
    <col min="6" max="7" width="15.625" style="13" customWidth="1"/>
  </cols>
  <sheetData>
    <row r="1" spans="1:3" ht="15">
      <c r="A1" s="14" t="s">
        <v>0</v>
      </c>
      <c r="B1" s="14"/>
      <c r="C1" s="2"/>
    </row>
    <row r="2" spans="1:3" ht="15">
      <c r="A2" s="14" t="s">
        <v>1</v>
      </c>
      <c r="B2" s="14"/>
      <c r="C2" s="2"/>
    </row>
    <row r="4" spans="1:8" ht="15">
      <c r="A4" s="15" t="s">
        <v>187</v>
      </c>
      <c r="B4" s="16"/>
      <c r="C4" s="17"/>
      <c r="D4" s="17"/>
      <c r="E4" s="17"/>
      <c r="F4" s="17"/>
      <c r="G4" s="17"/>
      <c r="H4" s="17"/>
    </row>
    <row r="5" spans="1:8" ht="14.25">
      <c r="A5" s="15" t="s">
        <v>2</v>
      </c>
      <c r="B5" s="18"/>
      <c r="C5" s="19"/>
      <c r="D5" s="19"/>
      <c r="E5" s="19"/>
      <c r="F5" s="19"/>
      <c r="G5" s="19"/>
      <c r="H5" s="19"/>
    </row>
    <row r="6" spans="1:8" ht="14.25">
      <c r="A6" s="19"/>
      <c r="B6" s="18"/>
      <c r="C6" s="19"/>
      <c r="D6" s="19"/>
      <c r="E6" s="19"/>
      <c r="F6" s="19"/>
      <c r="G6" s="19"/>
      <c r="H6" s="19"/>
    </row>
    <row r="7" ht="14.25">
      <c r="B7" s="3"/>
    </row>
    <row r="8" spans="1:8" ht="14.25">
      <c r="A8" s="4" t="s">
        <v>3</v>
      </c>
      <c r="B8" s="4" t="s">
        <v>4</v>
      </c>
      <c r="C8" s="4" t="s">
        <v>5</v>
      </c>
      <c r="D8" s="8" t="s">
        <v>186</v>
      </c>
      <c r="E8" s="8" t="s">
        <v>6</v>
      </c>
      <c r="F8" s="20" t="s">
        <v>7</v>
      </c>
      <c r="G8" s="20"/>
      <c r="H8" s="4" t="s">
        <v>8</v>
      </c>
    </row>
    <row r="9" spans="1:8" ht="14.25">
      <c r="A9" s="5" t="s">
        <v>9</v>
      </c>
      <c r="B9" s="6" t="s">
        <v>10</v>
      </c>
      <c r="C9" s="5" t="s">
        <v>11</v>
      </c>
      <c r="D9" s="9">
        <v>5400</v>
      </c>
      <c r="E9" s="9">
        <v>5400</v>
      </c>
      <c r="F9" s="10">
        <f>E9-D9</f>
        <v>0</v>
      </c>
      <c r="G9" s="11">
        <f>F9/D9</f>
        <v>0</v>
      </c>
      <c r="H9" s="5" t="s">
        <v>12</v>
      </c>
    </row>
    <row r="10" spans="1:8" ht="14.25">
      <c r="A10" s="5" t="s">
        <v>13</v>
      </c>
      <c r="B10" s="6" t="s">
        <v>14</v>
      </c>
      <c r="C10" s="5" t="s">
        <v>11</v>
      </c>
      <c r="D10" s="9">
        <v>11000</v>
      </c>
      <c r="E10" s="9">
        <v>11000</v>
      </c>
      <c r="F10" s="10">
        <f aca="true" t="shared" si="0" ref="F10:F59">E10-D10</f>
        <v>0</v>
      </c>
      <c r="G10" s="11">
        <f aca="true" t="shared" si="1" ref="G10:G59">F10/D10</f>
        <v>0</v>
      </c>
      <c r="H10" s="5" t="s">
        <v>12</v>
      </c>
    </row>
    <row r="11" spans="1:8" ht="14.25">
      <c r="A11" s="5" t="s">
        <v>15</v>
      </c>
      <c r="B11" s="6" t="s">
        <v>16</v>
      </c>
      <c r="C11" s="5" t="s">
        <v>11</v>
      </c>
      <c r="D11" s="9">
        <v>19500</v>
      </c>
      <c r="E11" s="9">
        <v>19500</v>
      </c>
      <c r="F11" s="10">
        <f t="shared" si="0"/>
        <v>0</v>
      </c>
      <c r="G11" s="11">
        <f t="shared" si="1"/>
        <v>0</v>
      </c>
      <c r="H11" s="5" t="s">
        <v>12</v>
      </c>
    </row>
    <row r="12" spans="1:8" ht="14.25">
      <c r="A12" s="5" t="s">
        <v>17</v>
      </c>
      <c r="B12" s="6" t="s">
        <v>18</v>
      </c>
      <c r="C12" s="5" t="s">
        <v>11</v>
      </c>
      <c r="D12" s="9">
        <v>80000</v>
      </c>
      <c r="E12" s="9">
        <v>80000</v>
      </c>
      <c r="F12" s="10">
        <f t="shared" si="0"/>
        <v>0</v>
      </c>
      <c r="G12" s="11">
        <f t="shared" si="1"/>
        <v>0</v>
      </c>
      <c r="H12" s="5" t="s">
        <v>12</v>
      </c>
    </row>
    <row r="13" spans="1:8" ht="14.25">
      <c r="A13" s="5" t="s">
        <v>19</v>
      </c>
      <c r="B13" s="6" t="s">
        <v>20</v>
      </c>
      <c r="C13" s="5" t="s">
        <v>11</v>
      </c>
      <c r="D13" s="9">
        <v>75000</v>
      </c>
      <c r="E13" s="9">
        <v>75000</v>
      </c>
      <c r="F13" s="10">
        <f t="shared" si="0"/>
        <v>0</v>
      </c>
      <c r="G13" s="11">
        <f t="shared" si="1"/>
        <v>0</v>
      </c>
      <c r="H13" s="5" t="s">
        <v>12</v>
      </c>
    </row>
    <row r="14" spans="1:8" ht="14.25">
      <c r="A14" s="5" t="s">
        <v>21</v>
      </c>
      <c r="B14" s="6" t="s">
        <v>22</v>
      </c>
      <c r="C14" s="5" t="s">
        <v>11</v>
      </c>
      <c r="D14" s="9">
        <v>240000</v>
      </c>
      <c r="E14" s="9">
        <v>240000</v>
      </c>
      <c r="F14" s="10">
        <f t="shared" si="0"/>
        <v>0</v>
      </c>
      <c r="G14" s="11">
        <f t="shared" si="1"/>
        <v>0</v>
      </c>
      <c r="H14" s="5" t="s">
        <v>12</v>
      </c>
    </row>
    <row r="15" spans="1:8" ht="14.25">
      <c r="A15" s="5" t="s">
        <v>23</v>
      </c>
      <c r="B15" s="6" t="s">
        <v>24</v>
      </c>
      <c r="C15" s="5" t="s">
        <v>11</v>
      </c>
      <c r="D15" s="9">
        <v>70000</v>
      </c>
      <c r="E15" s="9">
        <v>70000</v>
      </c>
      <c r="F15" s="10">
        <f t="shared" si="0"/>
        <v>0</v>
      </c>
      <c r="G15" s="11">
        <f t="shared" si="1"/>
        <v>0</v>
      </c>
      <c r="H15" s="5" t="s">
        <v>12</v>
      </c>
    </row>
    <row r="16" spans="1:8" ht="14.25">
      <c r="A16" s="5" t="s">
        <v>25</v>
      </c>
      <c r="B16" s="6" t="s">
        <v>26</v>
      </c>
      <c r="C16" s="5" t="s">
        <v>11</v>
      </c>
      <c r="D16" s="9">
        <v>100000</v>
      </c>
      <c r="E16" s="9">
        <v>100000</v>
      </c>
      <c r="F16" s="10">
        <f t="shared" si="0"/>
        <v>0</v>
      </c>
      <c r="G16" s="11">
        <f t="shared" si="1"/>
        <v>0</v>
      </c>
      <c r="H16" s="5" t="s">
        <v>12</v>
      </c>
    </row>
    <row r="17" spans="1:8" ht="14.25">
      <c r="A17" s="5" t="s">
        <v>27</v>
      </c>
      <c r="B17" s="6" t="s">
        <v>28</v>
      </c>
      <c r="C17" s="5" t="s">
        <v>11</v>
      </c>
      <c r="D17" s="9">
        <v>45000</v>
      </c>
      <c r="E17" s="9">
        <v>45000</v>
      </c>
      <c r="F17" s="10">
        <f t="shared" si="0"/>
        <v>0</v>
      </c>
      <c r="G17" s="11">
        <f t="shared" si="1"/>
        <v>0</v>
      </c>
      <c r="H17" s="5" t="s">
        <v>12</v>
      </c>
    </row>
    <row r="18" spans="1:8" ht="14.25">
      <c r="A18" s="5" t="s">
        <v>29</v>
      </c>
      <c r="B18" s="6" t="s">
        <v>30</v>
      </c>
      <c r="C18" s="5" t="s">
        <v>11</v>
      </c>
      <c r="D18" s="9">
        <v>45000</v>
      </c>
      <c r="E18" s="9">
        <v>45000</v>
      </c>
      <c r="F18" s="10">
        <f t="shared" si="0"/>
        <v>0</v>
      </c>
      <c r="G18" s="11">
        <f t="shared" si="1"/>
        <v>0</v>
      </c>
      <c r="H18" s="5" t="s">
        <v>12</v>
      </c>
    </row>
    <row r="19" spans="1:8" ht="14.25">
      <c r="A19" s="5" t="s">
        <v>31</v>
      </c>
      <c r="B19" s="6" t="s">
        <v>32</v>
      </c>
      <c r="C19" s="5" t="s">
        <v>11</v>
      </c>
      <c r="D19" s="9">
        <v>75000</v>
      </c>
      <c r="E19" s="9">
        <v>75000</v>
      </c>
      <c r="F19" s="10">
        <f t="shared" si="0"/>
        <v>0</v>
      </c>
      <c r="G19" s="11">
        <f t="shared" si="1"/>
        <v>0</v>
      </c>
      <c r="H19" s="5" t="s">
        <v>12</v>
      </c>
    </row>
    <row r="20" spans="1:8" ht="14.25">
      <c r="A20" s="5" t="s">
        <v>33</v>
      </c>
      <c r="B20" s="6" t="s">
        <v>34</v>
      </c>
      <c r="C20" s="5" t="s">
        <v>11</v>
      </c>
      <c r="D20" s="9">
        <v>200000</v>
      </c>
      <c r="E20" s="9">
        <v>200000</v>
      </c>
      <c r="F20" s="10">
        <f t="shared" si="0"/>
        <v>0</v>
      </c>
      <c r="G20" s="11">
        <f t="shared" si="1"/>
        <v>0</v>
      </c>
      <c r="H20" s="5" t="s">
        <v>12</v>
      </c>
    </row>
    <row r="21" spans="1:8" ht="14.25">
      <c r="A21" s="5" t="s">
        <v>35</v>
      </c>
      <c r="B21" s="6" t="s">
        <v>36</v>
      </c>
      <c r="C21" s="5" t="s">
        <v>11</v>
      </c>
      <c r="D21" s="9">
        <v>120000</v>
      </c>
      <c r="E21" s="9">
        <v>120000</v>
      </c>
      <c r="F21" s="10">
        <f t="shared" si="0"/>
        <v>0</v>
      </c>
      <c r="G21" s="11">
        <f t="shared" si="1"/>
        <v>0</v>
      </c>
      <c r="H21" s="5" t="s">
        <v>12</v>
      </c>
    </row>
    <row r="22" spans="1:8" ht="14.25">
      <c r="A22" s="5" t="s">
        <v>37</v>
      </c>
      <c r="B22" s="6" t="s">
        <v>38</v>
      </c>
      <c r="C22" s="5" t="s">
        <v>11</v>
      </c>
      <c r="D22" s="9">
        <v>19000</v>
      </c>
      <c r="E22" s="9">
        <v>19000</v>
      </c>
      <c r="F22" s="10">
        <f t="shared" si="0"/>
        <v>0</v>
      </c>
      <c r="G22" s="11">
        <f t="shared" si="1"/>
        <v>0</v>
      </c>
      <c r="H22" s="5" t="s">
        <v>12</v>
      </c>
    </row>
    <row r="23" spans="1:8" ht="14.25">
      <c r="A23" s="5" t="s">
        <v>39</v>
      </c>
      <c r="B23" s="6" t="s">
        <v>40</v>
      </c>
      <c r="C23" s="5" t="s">
        <v>11</v>
      </c>
      <c r="D23" s="9">
        <v>13000</v>
      </c>
      <c r="E23" s="9">
        <v>13000</v>
      </c>
      <c r="F23" s="10">
        <f t="shared" si="0"/>
        <v>0</v>
      </c>
      <c r="G23" s="11">
        <f t="shared" si="1"/>
        <v>0</v>
      </c>
      <c r="H23" s="5" t="s">
        <v>12</v>
      </c>
    </row>
    <row r="24" spans="1:8" ht="14.25">
      <c r="A24" s="5" t="s">
        <v>41</v>
      </c>
      <c r="B24" s="6" t="s">
        <v>42</v>
      </c>
      <c r="C24" s="5" t="s">
        <v>11</v>
      </c>
      <c r="D24" s="9">
        <v>25000</v>
      </c>
      <c r="E24" s="9">
        <v>25000</v>
      </c>
      <c r="F24" s="10">
        <f t="shared" si="0"/>
        <v>0</v>
      </c>
      <c r="G24" s="11">
        <f t="shared" si="1"/>
        <v>0</v>
      </c>
      <c r="H24" s="5" t="s">
        <v>12</v>
      </c>
    </row>
    <row r="25" spans="1:8" ht="14.25">
      <c r="A25" s="5" t="s">
        <v>43</v>
      </c>
      <c r="B25" s="6" t="s">
        <v>44</v>
      </c>
      <c r="C25" s="5" t="s">
        <v>45</v>
      </c>
      <c r="D25" s="9">
        <v>42000</v>
      </c>
      <c r="E25" s="9">
        <v>42000</v>
      </c>
      <c r="F25" s="10">
        <f t="shared" si="0"/>
        <v>0</v>
      </c>
      <c r="G25" s="11">
        <f t="shared" si="1"/>
        <v>0</v>
      </c>
      <c r="H25" s="5" t="s">
        <v>12</v>
      </c>
    </row>
    <row r="26" spans="1:8" ht="14.25">
      <c r="A26" s="5" t="s">
        <v>46</v>
      </c>
      <c r="B26" s="6" t="s">
        <v>47</v>
      </c>
      <c r="C26" s="5" t="s">
        <v>11</v>
      </c>
      <c r="D26" s="9">
        <v>4000</v>
      </c>
      <c r="E26" s="9">
        <v>4000</v>
      </c>
      <c r="F26" s="10">
        <f t="shared" si="0"/>
        <v>0</v>
      </c>
      <c r="G26" s="11">
        <f t="shared" si="1"/>
        <v>0</v>
      </c>
      <c r="H26" s="5" t="s">
        <v>12</v>
      </c>
    </row>
    <row r="27" spans="1:8" ht="14.25">
      <c r="A27" s="5" t="s">
        <v>48</v>
      </c>
      <c r="B27" s="6" t="s">
        <v>49</v>
      </c>
      <c r="C27" s="5" t="s">
        <v>11</v>
      </c>
      <c r="D27" s="9">
        <v>18500</v>
      </c>
      <c r="E27" s="9">
        <v>18500</v>
      </c>
      <c r="F27" s="10">
        <f t="shared" si="0"/>
        <v>0</v>
      </c>
      <c r="G27" s="11">
        <f t="shared" si="1"/>
        <v>0</v>
      </c>
      <c r="H27" s="5" t="s">
        <v>12</v>
      </c>
    </row>
    <row r="28" spans="1:8" ht="14.25">
      <c r="A28" s="5" t="s">
        <v>50</v>
      </c>
      <c r="B28" s="6" t="s">
        <v>51</v>
      </c>
      <c r="C28" s="5" t="s">
        <v>11</v>
      </c>
      <c r="D28" s="9">
        <v>190500</v>
      </c>
      <c r="E28" s="9">
        <v>190500</v>
      </c>
      <c r="F28" s="10">
        <f t="shared" si="0"/>
        <v>0</v>
      </c>
      <c r="G28" s="11">
        <f t="shared" si="1"/>
        <v>0</v>
      </c>
      <c r="H28" s="5" t="s">
        <v>12</v>
      </c>
    </row>
    <row r="29" spans="1:8" ht="14.25">
      <c r="A29" s="5" t="s">
        <v>52</v>
      </c>
      <c r="B29" s="6" t="s">
        <v>53</v>
      </c>
      <c r="C29" s="5" t="s">
        <v>54</v>
      </c>
      <c r="D29" s="9">
        <v>125000</v>
      </c>
      <c r="E29" s="9">
        <v>125000</v>
      </c>
      <c r="F29" s="10">
        <f t="shared" si="0"/>
        <v>0</v>
      </c>
      <c r="G29" s="11">
        <f t="shared" si="1"/>
        <v>0</v>
      </c>
      <c r="H29" s="5" t="s">
        <v>12</v>
      </c>
    </row>
    <row r="30" spans="1:8" ht="14.25">
      <c r="A30" s="5" t="s">
        <v>55</v>
      </c>
      <c r="B30" s="6" t="s">
        <v>56</v>
      </c>
      <c r="C30" s="5" t="s">
        <v>57</v>
      </c>
      <c r="D30" s="9">
        <v>215000</v>
      </c>
      <c r="E30" s="9">
        <v>215000</v>
      </c>
      <c r="F30" s="10">
        <f t="shared" si="0"/>
        <v>0</v>
      </c>
      <c r="G30" s="11">
        <f t="shared" si="1"/>
        <v>0</v>
      </c>
      <c r="H30" s="5" t="s">
        <v>12</v>
      </c>
    </row>
    <row r="31" spans="1:8" ht="14.25">
      <c r="A31" s="5" t="s">
        <v>58</v>
      </c>
      <c r="B31" s="6" t="s">
        <v>59</v>
      </c>
      <c r="C31" s="5" t="s">
        <v>54</v>
      </c>
      <c r="D31" s="9">
        <v>170000</v>
      </c>
      <c r="E31" s="9">
        <v>170000</v>
      </c>
      <c r="F31" s="10">
        <f t="shared" si="0"/>
        <v>0</v>
      </c>
      <c r="G31" s="11">
        <f t="shared" si="1"/>
        <v>0</v>
      </c>
      <c r="H31" s="5" t="s">
        <v>12</v>
      </c>
    </row>
    <row r="32" spans="1:8" ht="14.25">
      <c r="A32" s="5" t="s">
        <v>60</v>
      </c>
      <c r="B32" s="6" t="s">
        <v>61</v>
      </c>
      <c r="C32" s="5" t="s">
        <v>57</v>
      </c>
      <c r="D32" s="9">
        <v>170000</v>
      </c>
      <c r="E32" s="9">
        <v>170000</v>
      </c>
      <c r="F32" s="10">
        <f t="shared" si="0"/>
        <v>0</v>
      </c>
      <c r="G32" s="11">
        <f t="shared" si="1"/>
        <v>0</v>
      </c>
      <c r="H32" s="5" t="s">
        <v>12</v>
      </c>
    </row>
    <row r="33" spans="1:8" ht="14.25">
      <c r="A33" s="5" t="s">
        <v>62</v>
      </c>
      <c r="B33" s="6" t="s">
        <v>63</v>
      </c>
      <c r="C33" s="5" t="s">
        <v>64</v>
      </c>
      <c r="D33" s="9">
        <v>62000</v>
      </c>
      <c r="E33" s="9">
        <v>62000</v>
      </c>
      <c r="F33" s="10">
        <f t="shared" si="0"/>
        <v>0</v>
      </c>
      <c r="G33" s="11">
        <f t="shared" si="1"/>
        <v>0</v>
      </c>
      <c r="H33" s="5" t="s">
        <v>12</v>
      </c>
    </row>
    <row r="34" spans="1:8" ht="14.25">
      <c r="A34" s="5" t="s">
        <v>65</v>
      </c>
      <c r="B34" s="6" t="s">
        <v>66</v>
      </c>
      <c r="C34" s="5" t="s">
        <v>67</v>
      </c>
      <c r="D34" s="9">
        <v>7000</v>
      </c>
      <c r="E34" s="9">
        <v>7000</v>
      </c>
      <c r="F34" s="10">
        <f t="shared" si="0"/>
        <v>0</v>
      </c>
      <c r="G34" s="11">
        <f t="shared" si="1"/>
        <v>0</v>
      </c>
      <c r="H34" s="5" t="s">
        <v>12</v>
      </c>
    </row>
    <row r="35" spans="1:8" ht="14.25">
      <c r="A35" s="5" t="s">
        <v>68</v>
      </c>
      <c r="B35" s="6" t="s">
        <v>69</v>
      </c>
      <c r="C35" s="5" t="s">
        <v>67</v>
      </c>
      <c r="D35" s="9">
        <v>8000</v>
      </c>
      <c r="E35" s="9">
        <v>8000</v>
      </c>
      <c r="F35" s="10">
        <f t="shared" si="0"/>
        <v>0</v>
      </c>
      <c r="G35" s="11">
        <f t="shared" si="1"/>
        <v>0</v>
      </c>
      <c r="H35" s="5" t="s">
        <v>12</v>
      </c>
    </row>
    <row r="36" spans="1:8" ht="14.25">
      <c r="A36" s="5" t="s">
        <v>70</v>
      </c>
      <c r="B36" s="6" t="s">
        <v>71</v>
      </c>
      <c r="C36" s="5" t="s">
        <v>64</v>
      </c>
      <c r="D36" s="9">
        <v>36000</v>
      </c>
      <c r="E36" s="9">
        <v>36000</v>
      </c>
      <c r="F36" s="10">
        <f t="shared" si="0"/>
        <v>0</v>
      </c>
      <c r="G36" s="11">
        <f t="shared" si="1"/>
        <v>0</v>
      </c>
      <c r="H36" s="5" t="s">
        <v>12</v>
      </c>
    </row>
    <row r="37" spans="1:8" ht="14.25">
      <c r="A37" s="5" t="s">
        <v>72</v>
      </c>
      <c r="B37" s="6" t="s">
        <v>73</v>
      </c>
      <c r="C37" s="5" t="s">
        <v>64</v>
      </c>
      <c r="D37" s="9">
        <v>42000</v>
      </c>
      <c r="E37" s="9">
        <v>42000</v>
      </c>
      <c r="F37" s="10">
        <f t="shared" si="0"/>
        <v>0</v>
      </c>
      <c r="G37" s="11">
        <f t="shared" si="1"/>
        <v>0</v>
      </c>
      <c r="H37" s="5" t="s">
        <v>12</v>
      </c>
    </row>
    <row r="38" spans="1:8" ht="14.25">
      <c r="A38" s="5" t="s">
        <v>74</v>
      </c>
      <c r="B38" s="6" t="s">
        <v>75</v>
      </c>
      <c r="C38" s="5" t="s">
        <v>11</v>
      </c>
      <c r="D38" s="9">
        <v>7600</v>
      </c>
      <c r="E38" s="9">
        <v>7600</v>
      </c>
      <c r="F38" s="10">
        <f t="shared" si="0"/>
        <v>0</v>
      </c>
      <c r="G38" s="11">
        <f t="shared" si="1"/>
        <v>0</v>
      </c>
      <c r="H38" s="5" t="s">
        <v>12</v>
      </c>
    </row>
    <row r="39" spans="1:8" ht="14.25">
      <c r="A39" s="5" t="s">
        <v>76</v>
      </c>
      <c r="B39" s="6" t="s">
        <v>77</v>
      </c>
      <c r="C39" s="5" t="s">
        <v>78</v>
      </c>
      <c r="D39" s="9">
        <v>150000</v>
      </c>
      <c r="E39" s="9">
        <v>150000</v>
      </c>
      <c r="F39" s="10">
        <f t="shared" si="0"/>
        <v>0</v>
      </c>
      <c r="G39" s="11">
        <f t="shared" si="1"/>
        <v>0</v>
      </c>
      <c r="H39" s="5" t="s">
        <v>12</v>
      </c>
    </row>
    <row r="40" spans="1:8" ht="14.25">
      <c r="A40" s="5" t="s">
        <v>79</v>
      </c>
      <c r="B40" s="6" t="s">
        <v>80</v>
      </c>
      <c r="C40" s="5" t="s">
        <v>78</v>
      </c>
      <c r="D40" s="9" t="s">
        <v>12</v>
      </c>
      <c r="E40" s="9" t="s">
        <v>12</v>
      </c>
      <c r="F40" s="10"/>
      <c r="G40" s="11"/>
      <c r="H40" s="5" t="s">
        <v>12</v>
      </c>
    </row>
    <row r="41" spans="1:8" ht="14.25">
      <c r="A41" s="5" t="s">
        <v>81</v>
      </c>
      <c r="B41" s="6" t="s">
        <v>82</v>
      </c>
      <c r="C41" s="5" t="s">
        <v>78</v>
      </c>
      <c r="D41" s="9" t="s">
        <v>12</v>
      </c>
      <c r="E41" s="9" t="s">
        <v>12</v>
      </c>
      <c r="F41" s="10"/>
      <c r="G41" s="11"/>
      <c r="H41" s="5" t="s">
        <v>12</v>
      </c>
    </row>
    <row r="42" spans="1:8" ht="14.25">
      <c r="A42" s="5" t="s">
        <v>83</v>
      </c>
      <c r="B42" s="6" t="s">
        <v>84</v>
      </c>
      <c r="C42" s="5" t="s">
        <v>78</v>
      </c>
      <c r="D42" s="9">
        <v>97500</v>
      </c>
      <c r="E42" s="9">
        <v>97500</v>
      </c>
      <c r="F42" s="10">
        <f t="shared" si="0"/>
        <v>0</v>
      </c>
      <c r="G42" s="11">
        <f t="shared" si="1"/>
        <v>0</v>
      </c>
      <c r="H42" s="5" t="s">
        <v>12</v>
      </c>
    </row>
    <row r="43" spans="1:8" ht="14.25">
      <c r="A43" s="5" t="s">
        <v>85</v>
      </c>
      <c r="B43" s="6" t="s">
        <v>86</v>
      </c>
      <c r="C43" s="5" t="s">
        <v>87</v>
      </c>
      <c r="D43" s="9">
        <v>9000</v>
      </c>
      <c r="E43" s="9">
        <v>9000</v>
      </c>
      <c r="F43" s="10">
        <f t="shared" si="0"/>
        <v>0</v>
      </c>
      <c r="G43" s="11">
        <f t="shared" si="1"/>
        <v>0</v>
      </c>
      <c r="H43" s="5" t="s">
        <v>12</v>
      </c>
    </row>
    <row r="44" spans="1:8" ht="14.25">
      <c r="A44" s="5" t="s">
        <v>88</v>
      </c>
      <c r="B44" s="6" t="s">
        <v>89</v>
      </c>
      <c r="C44" s="5" t="s">
        <v>87</v>
      </c>
      <c r="D44" s="9">
        <v>16000</v>
      </c>
      <c r="E44" s="9">
        <v>16000</v>
      </c>
      <c r="F44" s="10">
        <f t="shared" si="0"/>
        <v>0</v>
      </c>
      <c r="G44" s="11">
        <f t="shared" si="1"/>
        <v>0</v>
      </c>
      <c r="H44" s="5" t="s">
        <v>12</v>
      </c>
    </row>
    <row r="45" spans="1:8" ht="14.25">
      <c r="A45" s="5" t="s">
        <v>90</v>
      </c>
      <c r="B45" s="6" t="s">
        <v>91</v>
      </c>
      <c r="C45" s="5" t="s">
        <v>87</v>
      </c>
      <c r="D45" s="9">
        <v>1830</v>
      </c>
      <c r="E45" s="9">
        <v>1830</v>
      </c>
      <c r="F45" s="10">
        <f t="shared" si="0"/>
        <v>0</v>
      </c>
      <c r="G45" s="11">
        <f t="shared" si="1"/>
        <v>0</v>
      </c>
      <c r="H45" s="5" t="s">
        <v>12</v>
      </c>
    </row>
    <row r="46" spans="1:8" ht="14.25">
      <c r="A46" s="5" t="s">
        <v>92</v>
      </c>
      <c r="B46" s="6" t="s">
        <v>93</v>
      </c>
      <c r="C46" s="5" t="s">
        <v>11</v>
      </c>
      <c r="D46" s="9">
        <v>15400</v>
      </c>
      <c r="E46" s="9">
        <v>15400</v>
      </c>
      <c r="F46" s="10">
        <f t="shared" si="0"/>
        <v>0</v>
      </c>
      <c r="G46" s="11">
        <f t="shared" si="1"/>
        <v>0</v>
      </c>
      <c r="H46" s="5" t="s">
        <v>12</v>
      </c>
    </row>
    <row r="47" spans="1:8" ht="14.25">
      <c r="A47" s="5" t="s">
        <v>94</v>
      </c>
      <c r="B47" s="6" t="s">
        <v>95</v>
      </c>
      <c r="C47" s="5" t="s">
        <v>96</v>
      </c>
      <c r="D47" s="9">
        <v>109340</v>
      </c>
      <c r="E47" s="9">
        <v>109340</v>
      </c>
      <c r="F47" s="10">
        <f t="shared" si="0"/>
        <v>0</v>
      </c>
      <c r="G47" s="11">
        <f t="shared" si="1"/>
        <v>0</v>
      </c>
      <c r="H47" s="5" t="s">
        <v>12</v>
      </c>
    </row>
    <row r="48" spans="1:8" ht="14.25">
      <c r="A48" s="5" t="s">
        <v>97</v>
      </c>
      <c r="B48" s="6" t="s">
        <v>98</v>
      </c>
      <c r="C48" s="5" t="s">
        <v>96</v>
      </c>
      <c r="D48" s="9">
        <v>6930</v>
      </c>
      <c r="E48" s="9">
        <v>6930</v>
      </c>
      <c r="F48" s="10">
        <f t="shared" si="0"/>
        <v>0</v>
      </c>
      <c r="G48" s="11">
        <f t="shared" si="1"/>
        <v>0</v>
      </c>
      <c r="H48" s="5" t="s">
        <v>12</v>
      </c>
    </row>
    <row r="49" spans="1:8" ht="14.25">
      <c r="A49" s="5" t="s">
        <v>99</v>
      </c>
      <c r="B49" s="6" t="s">
        <v>100</v>
      </c>
      <c r="C49" s="5" t="s">
        <v>45</v>
      </c>
      <c r="D49" s="9">
        <v>18950</v>
      </c>
      <c r="E49" s="9">
        <v>18950</v>
      </c>
      <c r="F49" s="10">
        <f t="shared" si="0"/>
        <v>0</v>
      </c>
      <c r="G49" s="11">
        <f t="shared" si="1"/>
        <v>0</v>
      </c>
      <c r="H49" s="5" t="s">
        <v>12</v>
      </c>
    </row>
    <row r="50" spans="1:8" ht="14.25">
      <c r="A50" s="5" t="s">
        <v>101</v>
      </c>
      <c r="B50" s="6" t="s">
        <v>102</v>
      </c>
      <c r="C50" s="5" t="s">
        <v>45</v>
      </c>
      <c r="D50" s="9">
        <v>13880</v>
      </c>
      <c r="E50" s="9">
        <v>13880</v>
      </c>
      <c r="F50" s="10">
        <f t="shared" si="0"/>
        <v>0</v>
      </c>
      <c r="G50" s="11">
        <f t="shared" si="1"/>
        <v>0</v>
      </c>
      <c r="H50" s="5" t="s">
        <v>12</v>
      </c>
    </row>
    <row r="51" spans="1:8" ht="14.25">
      <c r="A51" s="5" t="s">
        <v>103</v>
      </c>
      <c r="B51" s="6" t="s">
        <v>104</v>
      </c>
      <c r="C51" s="5" t="s">
        <v>45</v>
      </c>
      <c r="D51" s="9">
        <v>15310</v>
      </c>
      <c r="E51" s="9">
        <v>15460</v>
      </c>
      <c r="F51" s="10">
        <f t="shared" si="0"/>
        <v>150</v>
      </c>
      <c r="G51" s="11">
        <f t="shared" si="1"/>
        <v>0.009797517962116264</v>
      </c>
      <c r="H51" s="5" t="s">
        <v>12</v>
      </c>
    </row>
    <row r="52" spans="1:8" ht="14.25">
      <c r="A52" s="5" t="s">
        <v>105</v>
      </c>
      <c r="B52" s="6" t="s">
        <v>106</v>
      </c>
      <c r="C52" s="5" t="s">
        <v>107</v>
      </c>
      <c r="D52" s="9">
        <v>292500</v>
      </c>
      <c r="E52" s="9">
        <v>292500</v>
      </c>
      <c r="F52" s="10">
        <f t="shared" si="0"/>
        <v>0</v>
      </c>
      <c r="G52" s="11">
        <f t="shared" si="1"/>
        <v>0</v>
      </c>
      <c r="H52" s="5" t="s">
        <v>12</v>
      </c>
    </row>
    <row r="53" spans="1:8" ht="14.25">
      <c r="A53" s="5" t="s">
        <v>108</v>
      </c>
      <c r="B53" s="6" t="s">
        <v>109</v>
      </c>
      <c r="C53" s="5" t="s">
        <v>110</v>
      </c>
      <c r="D53" s="9">
        <v>250000</v>
      </c>
      <c r="E53" s="9">
        <v>250000</v>
      </c>
      <c r="F53" s="10">
        <f t="shared" si="0"/>
        <v>0</v>
      </c>
      <c r="G53" s="11">
        <f t="shared" si="1"/>
        <v>0</v>
      </c>
      <c r="H53" s="5" t="s">
        <v>12</v>
      </c>
    </row>
    <row r="54" spans="1:8" ht="14.25">
      <c r="A54" s="5" t="s">
        <v>111</v>
      </c>
      <c r="B54" s="6" t="s">
        <v>112</v>
      </c>
      <c r="C54" s="5" t="s">
        <v>113</v>
      </c>
      <c r="D54" s="9">
        <v>12300</v>
      </c>
      <c r="E54" s="9">
        <v>12300</v>
      </c>
      <c r="F54" s="10">
        <f t="shared" si="0"/>
        <v>0</v>
      </c>
      <c r="G54" s="11">
        <f t="shared" si="1"/>
        <v>0</v>
      </c>
      <c r="H54" s="5" t="s">
        <v>12</v>
      </c>
    </row>
    <row r="55" spans="1:8" ht="14.25">
      <c r="A55" s="5" t="s">
        <v>114</v>
      </c>
      <c r="B55" s="6" t="s">
        <v>115</v>
      </c>
      <c r="C55" s="5" t="s">
        <v>110</v>
      </c>
      <c r="D55" s="9">
        <v>11000</v>
      </c>
      <c r="E55" s="9">
        <v>11000</v>
      </c>
      <c r="F55" s="10">
        <f t="shared" si="0"/>
        <v>0</v>
      </c>
      <c r="G55" s="11">
        <f t="shared" si="1"/>
        <v>0</v>
      </c>
      <c r="H55" s="5" t="s">
        <v>12</v>
      </c>
    </row>
    <row r="56" spans="1:8" ht="14.25">
      <c r="A56" s="5" t="s">
        <v>116</v>
      </c>
      <c r="B56" s="6" t="s">
        <v>117</v>
      </c>
      <c r="C56" s="5" t="s">
        <v>78</v>
      </c>
      <c r="D56" s="9">
        <v>120000</v>
      </c>
      <c r="E56" s="9">
        <v>120000</v>
      </c>
      <c r="F56" s="10">
        <f t="shared" si="0"/>
        <v>0</v>
      </c>
      <c r="G56" s="11">
        <f t="shared" si="1"/>
        <v>0</v>
      </c>
      <c r="H56" s="5" t="s">
        <v>12</v>
      </c>
    </row>
    <row r="57" spans="1:8" ht="14.25">
      <c r="A57" s="5" t="s">
        <v>118</v>
      </c>
      <c r="B57" s="6" t="s">
        <v>119</v>
      </c>
      <c r="C57" s="5" t="s">
        <v>120</v>
      </c>
      <c r="D57" s="9">
        <v>2000</v>
      </c>
      <c r="E57" s="9">
        <v>2000</v>
      </c>
      <c r="F57" s="10">
        <f t="shared" si="0"/>
        <v>0</v>
      </c>
      <c r="G57" s="11">
        <f t="shared" si="1"/>
        <v>0</v>
      </c>
      <c r="H57" s="5" t="s">
        <v>12</v>
      </c>
    </row>
    <row r="58" spans="1:8" ht="14.25">
      <c r="A58" s="5" t="s">
        <v>121</v>
      </c>
      <c r="B58" s="6" t="s">
        <v>122</v>
      </c>
      <c r="C58" s="5" t="s">
        <v>123</v>
      </c>
      <c r="D58" s="9">
        <v>3640000</v>
      </c>
      <c r="E58" s="9">
        <v>3645000</v>
      </c>
      <c r="F58" s="10">
        <f t="shared" si="0"/>
        <v>5000</v>
      </c>
      <c r="G58" s="11">
        <f t="shared" si="1"/>
        <v>0.0013736263736263737</v>
      </c>
      <c r="H58" s="5" t="s">
        <v>12</v>
      </c>
    </row>
    <row r="59" spans="1:8" ht="14.25">
      <c r="A59" s="5" t="s">
        <v>124</v>
      </c>
      <c r="B59" s="6" t="s">
        <v>125</v>
      </c>
      <c r="C59" s="5" t="s">
        <v>126</v>
      </c>
      <c r="D59" s="9">
        <v>22625</v>
      </c>
      <c r="E59" s="9">
        <v>22625</v>
      </c>
      <c r="F59" s="10">
        <f t="shared" si="0"/>
        <v>0</v>
      </c>
      <c r="G59" s="11">
        <f t="shared" si="1"/>
        <v>0</v>
      </c>
      <c r="H59" s="5" t="s">
        <v>12</v>
      </c>
    </row>
    <row r="60" spans="1:8" ht="14.25">
      <c r="A60" s="5" t="s">
        <v>127</v>
      </c>
      <c r="B60" s="6" t="s">
        <v>128</v>
      </c>
      <c r="C60" s="5" t="s">
        <v>129</v>
      </c>
      <c r="D60" s="9" t="s">
        <v>12</v>
      </c>
      <c r="E60" s="9" t="s">
        <v>12</v>
      </c>
      <c r="F60" s="10"/>
      <c r="G60" s="11"/>
      <c r="H60" s="5" t="s">
        <v>12</v>
      </c>
    </row>
    <row r="61" spans="1:8" ht="14.25">
      <c r="A61" s="5" t="s">
        <v>130</v>
      </c>
      <c r="B61" s="6" t="s">
        <v>131</v>
      </c>
      <c r="C61" s="5" t="s">
        <v>132</v>
      </c>
      <c r="D61" s="9" t="s">
        <v>12</v>
      </c>
      <c r="E61" s="9" t="s">
        <v>12</v>
      </c>
      <c r="F61" s="10"/>
      <c r="G61" s="11"/>
      <c r="H61" s="5" t="s">
        <v>12</v>
      </c>
    </row>
    <row r="62" spans="1:8" ht="14.25">
      <c r="A62" s="5" t="s">
        <v>133</v>
      </c>
      <c r="B62" s="6" t="s">
        <v>134</v>
      </c>
      <c r="C62" s="5" t="s">
        <v>12</v>
      </c>
      <c r="D62" s="9" t="s">
        <v>12</v>
      </c>
      <c r="E62" s="9" t="s">
        <v>12</v>
      </c>
      <c r="F62" s="10"/>
      <c r="G62" s="11"/>
      <c r="H62" s="5" t="s">
        <v>12</v>
      </c>
    </row>
    <row r="63" spans="1:8" ht="14.25">
      <c r="A63" s="5" t="s">
        <v>135</v>
      </c>
      <c r="B63" s="6" t="s">
        <v>10</v>
      </c>
      <c r="C63" s="5" t="s">
        <v>11</v>
      </c>
      <c r="D63" s="9" t="s">
        <v>12</v>
      </c>
      <c r="E63" s="9" t="s">
        <v>12</v>
      </c>
      <c r="F63" s="10"/>
      <c r="G63" s="11"/>
      <c r="H63" s="5" t="s">
        <v>12</v>
      </c>
    </row>
    <row r="64" spans="1:8" ht="14.25">
      <c r="A64" s="5" t="s">
        <v>136</v>
      </c>
      <c r="B64" s="6" t="s">
        <v>137</v>
      </c>
      <c r="C64" s="5" t="s">
        <v>11</v>
      </c>
      <c r="D64" s="9" t="s">
        <v>12</v>
      </c>
      <c r="E64" s="9" t="s">
        <v>12</v>
      </c>
      <c r="F64" s="10"/>
      <c r="G64" s="11"/>
      <c r="H64" s="5" t="s">
        <v>12</v>
      </c>
    </row>
    <row r="65" spans="1:8" ht="14.25">
      <c r="A65" s="5" t="s">
        <v>138</v>
      </c>
      <c r="B65" s="6" t="s">
        <v>139</v>
      </c>
      <c r="C65" s="5" t="s">
        <v>11</v>
      </c>
      <c r="D65" s="9" t="s">
        <v>12</v>
      </c>
      <c r="E65" s="9" t="s">
        <v>12</v>
      </c>
      <c r="F65" s="10"/>
      <c r="G65" s="11"/>
      <c r="H65" s="5" t="s">
        <v>12</v>
      </c>
    </row>
    <row r="66" spans="1:8" ht="14.25">
      <c r="A66" s="5" t="s">
        <v>140</v>
      </c>
      <c r="B66" s="6" t="s">
        <v>141</v>
      </c>
      <c r="C66" s="5" t="s">
        <v>11</v>
      </c>
      <c r="D66" s="9" t="s">
        <v>12</v>
      </c>
      <c r="E66" s="9" t="s">
        <v>12</v>
      </c>
      <c r="F66" s="10"/>
      <c r="G66" s="11"/>
      <c r="H66" s="5" t="s">
        <v>12</v>
      </c>
    </row>
    <row r="67" spans="1:8" ht="14.25">
      <c r="A67" s="5" t="s">
        <v>142</v>
      </c>
      <c r="B67" s="6" t="s">
        <v>143</v>
      </c>
      <c r="C67" s="5" t="s">
        <v>11</v>
      </c>
      <c r="D67" s="9" t="s">
        <v>12</v>
      </c>
      <c r="E67" s="9" t="s">
        <v>12</v>
      </c>
      <c r="F67" s="10"/>
      <c r="G67" s="11"/>
      <c r="H67" s="5" t="s">
        <v>12</v>
      </c>
    </row>
    <row r="68" spans="1:8" ht="14.25">
      <c r="A68" s="5" t="s">
        <v>144</v>
      </c>
      <c r="B68" s="6" t="s">
        <v>145</v>
      </c>
      <c r="C68" s="5" t="s">
        <v>11</v>
      </c>
      <c r="D68" s="9" t="s">
        <v>12</v>
      </c>
      <c r="E68" s="9" t="s">
        <v>12</v>
      </c>
      <c r="F68" s="10"/>
      <c r="G68" s="11"/>
      <c r="H68" s="5" t="s">
        <v>12</v>
      </c>
    </row>
    <row r="69" spans="1:8" ht="14.25">
      <c r="A69" s="5" t="s">
        <v>146</v>
      </c>
      <c r="B69" s="6" t="s">
        <v>147</v>
      </c>
      <c r="C69" s="5" t="s">
        <v>11</v>
      </c>
      <c r="D69" s="9" t="s">
        <v>12</v>
      </c>
      <c r="E69" s="9" t="s">
        <v>12</v>
      </c>
      <c r="F69" s="10"/>
      <c r="G69" s="11"/>
      <c r="H69" s="5" t="s">
        <v>12</v>
      </c>
    </row>
    <row r="70" spans="1:8" ht="14.25">
      <c r="A70" s="5" t="s">
        <v>148</v>
      </c>
      <c r="B70" s="6" t="s">
        <v>149</v>
      </c>
      <c r="C70" s="5" t="s">
        <v>11</v>
      </c>
      <c r="D70" s="9" t="s">
        <v>12</v>
      </c>
      <c r="E70" s="9" t="s">
        <v>12</v>
      </c>
      <c r="F70" s="10"/>
      <c r="G70" s="11"/>
      <c r="H70" s="5" t="s">
        <v>12</v>
      </c>
    </row>
    <row r="71" spans="1:8" ht="14.25">
      <c r="A71" s="5" t="s">
        <v>150</v>
      </c>
      <c r="B71" s="6" t="s">
        <v>151</v>
      </c>
      <c r="C71" s="5" t="s">
        <v>11</v>
      </c>
      <c r="D71" s="9" t="s">
        <v>12</v>
      </c>
      <c r="E71" s="9" t="s">
        <v>12</v>
      </c>
      <c r="F71" s="10"/>
      <c r="G71" s="11"/>
      <c r="H71" s="5" t="s">
        <v>12</v>
      </c>
    </row>
    <row r="72" spans="1:8" ht="14.25">
      <c r="A72" s="5" t="s">
        <v>152</v>
      </c>
      <c r="B72" s="6" t="s">
        <v>153</v>
      </c>
      <c r="C72" s="5" t="s">
        <v>11</v>
      </c>
      <c r="D72" s="9" t="s">
        <v>12</v>
      </c>
      <c r="E72" s="9" t="s">
        <v>12</v>
      </c>
      <c r="F72" s="10"/>
      <c r="G72" s="11"/>
      <c r="H72" s="5" t="s">
        <v>12</v>
      </c>
    </row>
    <row r="73" spans="1:8" ht="14.25">
      <c r="A73" s="5" t="s">
        <v>154</v>
      </c>
      <c r="B73" s="6" t="s">
        <v>155</v>
      </c>
      <c r="C73" s="5" t="s">
        <v>11</v>
      </c>
      <c r="D73" s="9" t="s">
        <v>12</v>
      </c>
      <c r="E73" s="9" t="s">
        <v>12</v>
      </c>
      <c r="F73" s="10"/>
      <c r="G73" s="11"/>
      <c r="H73" s="5" t="s">
        <v>12</v>
      </c>
    </row>
    <row r="74" spans="1:8" ht="14.25">
      <c r="A74" s="5" t="s">
        <v>156</v>
      </c>
      <c r="B74" s="6" t="s">
        <v>157</v>
      </c>
      <c r="C74" s="5" t="s">
        <v>11</v>
      </c>
      <c r="D74" s="9" t="s">
        <v>12</v>
      </c>
      <c r="E74" s="9" t="s">
        <v>12</v>
      </c>
      <c r="F74" s="10"/>
      <c r="G74" s="11"/>
      <c r="H74" s="5" t="s">
        <v>12</v>
      </c>
    </row>
    <row r="75" spans="1:8" ht="14.25">
      <c r="A75" s="5" t="s">
        <v>158</v>
      </c>
      <c r="B75" s="6" t="s">
        <v>159</v>
      </c>
      <c r="C75" s="5" t="s">
        <v>11</v>
      </c>
      <c r="D75" s="9" t="s">
        <v>12</v>
      </c>
      <c r="E75" s="9" t="s">
        <v>12</v>
      </c>
      <c r="F75" s="10"/>
      <c r="G75" s="11"/>
      <c r="H75" s="5" t="s">
        <v>12</v>
      </c>
    </row>
    <row r="76" spans="1:8" ht="14.25">
      <c r="A76" s="5" t="s">
        <v>160</v>
      </c>
      <c r="B76" s="6" t="s">
        <v>161</v>
      </c>
      <c r="C76" s="5" t="s">
        <v>11</v>
      </c>
      <c r="D76" s="9" t="s">
        <v>12</v>
      </c>
      <c r="E76" s="9" t="s">
        <v>12</v>
      </c>
      <c r="F76" s="10"/>
      <c r="G76" s="11"/>
      <c r="H76" s="5" t="s">
        <v>12</v>
      </c>
    </row>
    <row r="77" spans="1:8" ht="14.25">
      <c r="A77" s="5" t="s">
        <v>162</v>
      </c>
      <c r="B77" s="6" t="s">
        <v>163</v>
      </c>
      <c r="C77" s="5" t="s">
        <v>11</v>
      </c>
      <c r="D77" s="9" t="s">
        <v>12</v>
      </c>
      <c r="E77" s="9" t="s">
        <v>12</v>
      </c>
      <c r="F77" s="10"/>
      <c r="G77" s="11"/>
      <c r="H77" s="5" t="s">
        <v>12</v>
      </c>
    </row>
    <row r="78" spans="1:8" ht="14.25">
      <c r="A78" s="5" t="s">
        <v>164</v>
      </c>
      <c r="B78" s="6" t="s">
        <v>165</v>
      </c>
      <c r="C78" s="5" t="s">
        <v>11</v>
      </c>
      <c r="D78" s="9" t="s">
        <v>12</v>
      </c>
      <c r="E78" s="9" t="s">
        <v>12</v>
      </c>
      <c r="F78" s="10"/>
      <c r="G78" s="11"/>
      <c r="H78" s="5" t="s">
        <v>12</v>
      </c>
    </row>
    <row r="79" spans="1:8" ht="14.25">
      <c r="A79" s="5" t="s">
        <v>166</v>
      </c>
      <c r="B79" s="6" t="s">
        <v>167</v>
      </c>
      <c r="C79" s="5" t="s">
        <v>11</v>
      </c>
      <c r="D79" s="9">
        <v>25000</v>
      </c>
      <c r="E79" s="9">
        <v>25000</v>
      </c>
      <c r="F79" s="10">
        <f>E79-D79</f>
        <v>0</v>
      </c>
      <c r="G79" s="11">
        <f>F79/D79</f>
        <v>0</v>
      </c>
      <c r="H79" s="5" t="s">
        <v>12</v>
      </c>
    </row>
    <row r="80" spans="1:8" ht="14.25">
      <c r="A80" s="5" t="s">
        <v>168</v>
      </c>
      <c r="B80" s="6" t="s">
        <v>169</v>
      </c>
      <c r="C80" s="5" t="s">
        <v>11</v>
      </c>
      <c r="D80" s="9">
        <v>34000</v>
      </c>
      <c r="E80" s="9">
        <v>34000</v>
      </c>
      <c r="F80" s="10">
        <f>E80-D80</f>
        <v>0</v>
      </c>
      <c r="G80" s="11">
        <f>F80/D80</f>
        <v>0</v>
      </c>
      <c r="H80" s="5" t="s">
        <v>12</v>
      </c>
    </row>
    <row r="81" spans="1:8" ht="14.25">
      <c r="A81" s="5" t="s">
        <v>170</v>
      </c>
      <c r="B81" s="6" t="s">
        <v>171</v>
      </c>
      <c r="C81" s="5" t="s">
        <v>11</v>
      </c>
      <c r="D81" s="9" t="s">
        <v>12</v>
      </c>
      <c r="E81" s="9" t="s">
        <v>12</v>
      </c>
      <c r="F81" s="12" t="s">
        <v>12</v>
      </c>
      <c r="G81" s="12" t="s">
        <v>12</v>
      </c>
      <c r="H81" s="5" t="s">
        <v>12</v>
      </c>
    </row>
    <row r="82" spans="1:8" ht="14.25">
      <c r="A82" s="5" t="s">
        <v>172</v>
      </c>
      <c r="B82" s="6" t="s">
        <v>173</v>
      </c>
      <c r="C82" s="5" t="s">
        <v>11</v>
      </c>
      <c r="D82" s="9" t="s">
        <v>12</v>
      </c>
      <c r="E82" s="9" t="s">
        <v>12</v>
      </c>
      <c r="F82" s="12" t="s">
        <v>12</v>
      </c>
      <c r="G82" s="12" t="s">
        <v>12</v>
      </c>
      <c r="H82" s="5" t="s">
        <v>12</v>
      </c>
    </row>
    <row r="83" spans="1:8" ht="14.25">
      <c r="A83" s="5" t="s">
        <v>174</v>
      </c>
      <c r="B83" s="6" t="s">
        <v>175</v>
      </c>
      <c r="C83" s="5" t="s">
        <v>11</v>
      </c>
      <c r="D83" s="9" t="s">
        <v>12</v>
      </c>
      <c r="E83" s="9" t="s">
        <v>12</v>
      </c>
      <c r="F83" s="12" t="s">
        <v>12</v>
      </c>
      <c r="G83" s="12" t="s">
        <v>12</v>
      </c>
      <c r="H83" s="5" t="s">
        <v>12</v>
      </c>
    </row>
    <row r="84" spans="1:8" ht="14.25">
      <c r="A84" s="5" t="s">
        <v>176</v>
      </c>
      <c r="B84" s="6" t="s">
        <v>177</v>
      </c>
      <c r="C84" s="5" t="s">
        <v>11</v>
      </c>
      <c r="D84" s="9" t="s">
        <v>12</v>
      </c>
      <c r="E84" s="9" t="s">
        <v>12</v>
      </c>
      <c r="F84" s="12" t="s">
        <v>12</v>
      </c>
      <c r="G84" s="12" t="s">
        <v>12</v>
      </c>
      <c r="H84" s="5" t="s">
        <v>12</v>
      </c>
    </row>
    <row r="85" spans="1:8" ht="14.25">
      <c r="A85" s="5" t="s">
        <v>178</v>
      </c>
      <c r="B85" s="6" t="s">
        <v>179</v>
      </c>
      <c r="C85" s="5" t="s">
        <v>11</v>
      </c>
      <c r="D85" s="9" t="s">
        <v>12</v>
      </c>
      <c r="E85" s="9" t="s">
        <v>12</v>
      </c>
      <c r="F85" s="12" t="s">
        <v>12</v>
      </c>
      <c r="G85" s="12" t="s">
        <v>12</v>
      </c>
      <c r="H85" s="5" t="s">
        <v>12</v>
      </c>
    </row>
    <row r="86" spans="1:8" ht="14.25">
      <c r="A86" s="5" t="s">
        <v>180</v>
      </c>
      <c r="B86" s="6" t="s">
        <v>181</v>
      </c>
      <c r="C86" s="5" t="s">
        <v>11</v>
      </c>
      <c r="D86" s="9" t="s">
        <v>12</v>
      </c>
      <c r="E86" s="9" t="s">
        <v>12</v>
      </c>
      <c r="F86" s="12" t="s">
        <v>12</v>
      </c>
      <c r="G86" s="12" t="s">
        <v>12</v>
      </c>
      <c r="H86" s="5" t="s">
        <v>12</v>
      </c>
    </row>
    <row r="87" spans="1:8" ht="14.25">
      <c r="A87" s="5" t="s">
        <v>182</v>
      </c>
      <c r="B87" s="6" t="s">
        <v>183</v>
      </c>
      <c r="C87" s="5" t="s">
        <v>11</v>
      </c>
      <c r="D87" s="9" t="s">
        <v>12</v>
      </c>
      <c r="E87" s="9" t="s">
        <v>12</v>
      </c>
      <c r="F87" s="12" t="s">
        <v>12</v>
      </c>
      <c r="G87" s="12" t="s">
        <v>12</v>
      </c>
      <c r="H87" s="5" t="s">
        <v>12</v>
      </c>
    </row>
    <row r="88" spans="1:8" ht="14.25">
      <c r="A88" s="5" t="s">
        <v>184</v>
      </c>
      <c r="B88" s="6" t="s">
        <v>185</v>
      </c>
      <c r="C88" s="5" t="s">
        <v>11</v>
      </c>
      <c r="D88" s="9" t="s">
        <v>12</v>
      </c>
      <c r="E88" s="9" t="s">
        <v>12</v>
      </c>
      <c r="F88" s="12" t="s">
        <v>12</v>
      </c>
      <c r="G88" s="12" t="s">
        <v>12</v>
      </c>
      <c r="H88" s="5" t="s">
        <v>12</v>
      </c>
    </row>
  </sheetData>
  <sheetProtection/>
  <mergeCells count="5">
    <mergeCell ref="A1:B1"/>
    <mergeCell ref="A2:B2"/>
    <mergeCell ref="A4:H4"/>
    <mergeCell ref="A5:H6"/>
    <mergeCell ref="F8:G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2018-01-08T09:13:55Z</dcterms:modified>
  <cp:category/>
  <cp:version/>
  <cp:contentType/>
  <cp:contentStatus/>
</cp:coreProperties>
</file>